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02.02_Steuern_LFA\Steuerberichte\25\03_2025\"/>
    </mc:Choice>
  </mc:AlternateContent>
  <bookViews>
    <workbookView xWindow="0" yWindow="0" windowWidth="28800" windowHeight="12885"/>
  </bookViews>
  <sheets>
    <sheet name="SteuEin" sheetId="1" r:id="rId1"/>
  </sheets>
  <definedNames>
    <definedName name="_xlnm.Print_Area" localSheetId="0">SteuEin!$A$1:$O$30</definedName>
    <definedName name="_xlnm.Print_Titles" localSheetId="0">SteuEin!$1:$1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8" i="1" l="1"/>
  <c r="O29" i="1"/>
  <c r="O23" i="1"/>
  <c r="N28" i="1" l="1"/>
  <c r="N23" i="1"/>
  <c r="N29" i="1" s="1"/>
  <c r="M28" i="1" l="1"/>
  <c r="M23" i="1"/>
  <c r="M29" i="1" l="1"/>
  <c r="L28" i="1"/>
  <c r="L23" i="1"/>
  <c r="L29" i="1" l="1"/>
  <c r="K28" i="1"/>
  <c r="K23" i="1"/>
  <c r="K29" i="1" l="1"/>
  <c r="J28" i="1"/>
  <c r="J23" i="1"/>
  <c r="J29" i="1" l="1"/>
  <c r="I28" i="1"/>
  <c r="I23" i="1" l="1"/>
  <c r="I29" i="1" s="1"/>
  <c r="H28" i="1" l="1"/>
  <c r="H23" i="1" l="1"/>
  <c r="H29" i="1" s="1"/>
  <c r="F23" i="1" l="1"/>
  <c r="G28" i="1"/>
  <c r="G23" i="1"/>
  <c r="G29" i="1" l="1"/>
  <c r="F28" i="1"/>
  <c r="F29" i="1" s="1"/>
  <c r="E28" i="1" l="1"/>
  <c r="E23" i="1"/>
  <c r="E29" i="1" l="1"/>
  <c r="D28" i="1"/>
  <c r="D23" i="1"/>
  <c r="D29" i="1" l="1"/>
</calcChain>
</file>

<file path=xl/sharedStrings.xml><?xml version="1.0" encoding="utf-8"?>
<sst xmlns="http://schemas.openxmlformats.org/spreadsheetml/2006/main" count="78" uniqueCount="57">
  <si>
    <t>Kapitel</t>
  </si>
  <si>
    <t>Titel</t>
  </si>
  <si>
    <t>Zweckbestimmung</t>
  </si>
  <si>
    <t>15 01</t>
  </si>
  <si>
    <t>011 01</t>
  </si>
  <si>
    <t>Lohnsteuer</t>
  </si>
  <si>
    <t>012 01</t>
  </si>
  <si>
    <t>Veranlagte Einkommensteuer</t>
  </si>
  <si>
    <t>013 01</t>
  </si>
  <si>
    <t>014 01</t>
  </si>
  <si>
    <t>Körperschaftsteuer</t>
  </si>
  <si>
    <t>015 01</t>
  </si>
  <si>
    <t>017 01</t>
  </si>
  <si>
    <t>Gewerbesteuerumlage</t>
  </si>
  <si>
    <t>018 02</t>
  </si>
  <si>
    <t>Abgeltungsteuer auf Zins- und Veräußerungserträge</t>
  </si>
  <si>
    <t>052 01</t>
  </si>
  <si>
    <t>Erbschaftsteuer</t>
  </si>
  <si>
    <t>053 01</t>
  </si>
  <si>
    <t>Grunderwerbsteuer</t>
  </si>
  <si>
    <t>055 01</t>
  </si>
  <si>
    <t>Totalisatorsteuer</t>
  </si>
  <si>
    <t>056 01</t>
  </si>
  <si>
    <t>Andere Rennwettsteuern</t>
  </si>
  <si>
    <t>057 01</t>
  </si>
  <si>
    <t>Lotteriesteuer</t>
  </si>
  <si>
    <t>058 01</t>
  </si>
  <si>
    <t>Sportwettensteuer</t>
  </si>
  <si>
    <t>058 02</t>
  </si>
  <si>
    <t>Virtuelle Automatensteuer</t>
  </si>
  <si>
    <t>058 03</t>
  </si>
  <si>
    <t>Online-Pokersteuer</t>
  </si>
  <si>
    <t>059 01</t>
  </si>
  <si>
    <t>Feuerschutzsteuer</t>
  </si>
  <si>
    <t>061 01</t>
  </si>
  <si>
    <t>Biersteuer</t>
  </si>
  <si>
    <t>069 01</t>
  </si>
  <si>
    <t>Sonstige Steuern</t>
  </si>
  <si>
    <t>Steuern vom Umsatz (einschl. Einfuhrumsatzsteuer)</t>
  </si>
  <si>
    <t>Nicht veranlagte Steuern vom Ertrag (ohne Abgeltungsteuer)</t>
  </si>
  <si>
    <t>211 03</t>
  </si>
  <si>
    <t>15 28</t>
  </si>
  <si>
    <t>BEZ zum Ausgleich besonders geringer komm. Steuerkraft</t>
  </si>
  <si>
    <t>Allgemeine BEZ*</t>
  </si>
  <si>
    <t>*BEZ = Bundesergänzungszuweisungen</t>
  </si>
  <si>
    <t>Zuweisungen Länderfinanzausgleich (Abrechnungen bis 2019)</t>
  </si>
  <si>
    <t>212 01</t>
  </si>
  <si>
    <t>211 06</t>
  </si>
  <si>
    <t>211 08</t>
  </si>
  <si>
    <t>Kfz-Steuer-Kompensation</t>
  </si>
  <si>
    <t>Summe Steuern und steuerinduzierte Einnahmen</t>
  </si>
  <si>
    <t>Summe Steuereinnahmen</t>
  </si>
  <si>
    <t>Summe steuerinduzierte Einnahmen</t>
  </si>
  <si>
    <t>062 01</t>
  </si>
  <si>
    <t>Online-Casinospielsteuer</t>
  </si>
  <si>
    <t>Beträge in 1.000 Euro</t>
  </si>
  <si>
    <t>Kassenmäßige kumulierte Einnahmen aus Steuern und steuerinduzierten Einnahmen des Freistaates Sachsen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</si>
</sst>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7]mmm/\ yyyy;@"/>
    <numFmt numFmtId="165" formatCode="#,##0.0_ ;[Red]\-#,##0.0\ "/>
    <numFmt numFmtId="166" formatCode="#,##0_ ;[Red]\-#,##0_ ;&quot;- 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165" fontId="1" fillId="0" borderId="0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5" fillId="2" borderId="6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166" fontId="1" fillId="0" borderId="2" xfId="0" applyNumberFormat="1" applyFont="1" applyBorder="1" applyAlignment="1">
      <alignment vertical="center"/>
    </xf>
    <xf numFmtId="166" fontId="1" fillId="0" borderId="3" xfId="0" applyNumberFormat="1" applyFont="1" applyBorder="1" applyAlignment="1">
      <alignment vertical="center"/>
    </xf>
    <xf numFmtId="166" fontId="1" fillId="0" borderId="5" xfId="0" applyNumberFormat="1" applyFont="1" applyBorder="1" applyAlignment="1">
      <alignment vertical="center"/>
    </xf>
    <xf numFmtId="166" fontId="1" fillId="2" borderId="1" xfId="0" applyNumberFormat="1" applyFont="1" applyFill="1" applyBorder="1" applyAlignment="1">
      <alignment vertical="center"/>
    </xf>
    <xf numFmtId="166" fontId="1" fillId="0" borderId="4" xfId="0" applyNumberFormat="1" applyFont="1" applyBorder="1" applyAlignment="1">
      <alignment vertical="center"/>
    </xf>
    <xf numFmtId="166" fontId="5" fillId="2" borderId="1" xfId="0" applyNumberFormat="1" applyFont="1" applyFill="1" applyBorder="1" applyAlignment="1">
      <alignment vertical="center"/>
    </xf>
    <xf numFmtId="166" fontId="1" fillId="0" borderId="9" xfId="0" applyNumberFormat="1" applyFont="1" applyBorder="1" applyAlignment="1">
      <alignment vertic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O30"/>
  <sheetViews>
    <sheetView tabSelected="1" zoomScale="85" zoomScaleNormal="85" workbookViewId="0">
      <selection activeCell="H1" sqref="H1"/>
    </sheetView>
  </sheetViews>
  <sheetFormatPr baseColWidth="10" defaultColWidth="11.42578125" defaultRowHeight="20.100000000000001" customHeight="1" x14ac:dyDescent="0.25"/>
  <cols>
    <col min="1" max="2" width="8.7109375" style="1" customWidth="1"/>
    <col min="3" max="3" width="59" style="1" customWidth="1"/>
    <col min="4" max="15" width="13.7109375" style="1" customWidth="1"/>
    <col min="16" max="16" width="12.42578125" style="1" bestFit="1" customWidth="1"/>
    <col min="17" max="16384" width="11.42578125" style="1"/>
  </cols>
  <sheetData>
    <row r="1" spans="1:15" ht="25.15" customHeight="1" x14ac:dyDescent="0.25">
      <c r="A1" s="8" t="s">
        <v>56</v>
      </c>
    </row>
    <row r="2" spans="1:15" ht="25.15" customHeight="1" x14ac:dyDescent="0.25">
      <c r="A2" s="20" t="s">
        <v>55</v>
      </c>
      <c r="B2" s="11"/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ht="24.95" customHeight="1" x14ac:dyDescent="0.25">
      <c r="A3" s="9" t="s">
        <v>0</v>
      </c>
      <c r="B3" s="9" t="s">
        <v>1</v>
      </c>
      <c r="C3" s="9" t="s">
        <v>2</v>
      </c>
      <c r="D3" s="10">
        <v>45658</v>
      </c>
      <c r="E3" s="10">
        <v>45689</v>
      </c>
      <c r="F3" s="10">
        <v>45717</v>
      </c>
      <c r="G3" s="10">
        <v>45748</v>
      </c>
      <c r="H3" s="10">
        <v>45778</v>
      </c>
      <c r="I3" s="10">
        <v>45809</v>
      </c>
      <c r="J3" s="10">
        <v>45839</v>
      </c>
      <c r="K3" s="10">
        <v>45870</v>
      </c>
      <c r="L3" s="10">
        <v>45901</v>
      </c>
      <c r="M3" s="10">
        <v>45931</v>
      </c>
      <c r="N3" s="10">
        <v>45962</v>
      </c>
      <c r="O3" s="10">
        <v>45992</v>
      </c>
    </row>
    <row r="4" spans="1:15" ht="20.100000000000001" customHeight="1" x14ac:dyDescent="0.25">
      <c r="A4" s="2" t="s">
        <v>3</v>
      </c>
      <c r="B4" s="2" t="s">
        <v>4</v>
      </c>
      <c r="C4" s="5" t="s">
        <v>5</v>
      </c>
      <c r="D4" s="24">
        <v>123117.03522999999</v>
      </c>
      <c r="E4" s="24">
        <v>761065.42058999999</v>
      </c>
      <c r="F4" s="24">
        <v>943376.87647000002</v>
      </c>
      <c r="G4" s="24"/>
      <c r="H4" s="24"/>
      <c r="I4" s="24"/>
      <c r="J4" s="24"/>
      <c r="K4" s="24"/>
      <c r="L4" s="24"/>
      <c r="M4" s="24"/>
      <c r="N4" s="24"/>
      <c r="O4" s="24"/>
    </row>
    <row r="5" spans="1:15" ht="20.100000000000001" customHeight="1" x14ac:dyDescent="0.25">
      <c r="A5" s="3" t="s">
        <v>3</v>
      </c>
      <c r="B5" s="3" t="s">
        <v>6</v>
      </c>
      <c r="C5" s="6" t="s">
        <v>7</v>
      </c>
      <c r="D5" s="25">
        <v>19576.613140000001</v>
      </c>
      <c r="E5" s="25">
        <v>13860.321980000001</v>
      </c>
      <c r="F5" s="25">
        <v>213770.166</v>
      </c>
      <c r="G5" s="25"/>
      <c r="H5" s="25"/>
      <c r="I5" s="25"/>
      <c r="J5" s="25"/>
      <c r="K5" s="25"/>
      <c r="L5" s="30"/>
      <c r="M5" s="25"/>
      <c r="N5" s="25"/>
      <c r="O5" s="25"/>
    </row>
    <row r="6" spans="1:15" ht="20.100000000000001" customHeight="1" x14ac:dyDescent="0.25">
      <c r="A6" s="3" t="s">
        <v>3</v>
      </c>
      <c r="B6" s="3" t="s">
        <v>8</v>
      </c>
      <c r="C6" s="6" t="s">
        <v>39</v>
      </c>
      <c r="D6" s="25">
        <v>25062.43388</v>
      </c>
      <c r="E6" s="25">
        <v>35492.133529999999</v>
      </c>
      <c r="F6" s="25">
        <v>45946.038079999998</v>
      </c>
      <c r="G6" s="25"/>
      <c r="H6" s="25"/>
      <c r="I6" s="25"/>
      <c r="J6" s="25"/>
      <c r="K6" s="25"/>
      <c r="L6" s="25"/>
      <c r="M6" s="25"/>
      <c r="N6" s="25"/>
      <c r="O6" s="25"/>
    </row>
    <row r="7" spans="1:15" ht="20.100000000000001" customHeight="1" x14ac:dyDescent="0.25">
      <c r="A7" s="3" t="s">
        <v>3</v>
      </c>
      <c r="B7" s="3" t="s">
        <v>9</v>
      </c>
      <c r="C7" s="6" t="s">
        <v>10</v>
      </c>
      <c r="D7" s="25">
        <v>29269.019029999999</v>
      </c>
      <c r="E7" s="25">
        <v>30708.746999999999</v>
      </c>
      <c r="F7" s="25">
        <v>152616.19158000001</v>
      </c>
      <c r="G7" s="25"/>
      <c r="H7" s="25"/>
      <c r="I7" s="25"/>
      <c r="J7" s="25"/>
      <c r="K7" s="25"/>
      <c r="L7" s="25"/>
      <c r="M7" s="25"/>
      <c r="N7" s="25"/>
      <c r="O7" s="25"/>
    </row>
    <row r="8" spans="1:15" ht="20.100000000000001" customHeight="1" x14ac:dyDescent="0.25">
      <c r="A8" s="3" t="s">
        <v>3</v>
      </c>
      <c r="B8" s="3" t="s">
        <v>11</v>
      </c>
      <c r="C8" s="6" t="s">
        <v>38</v>
      </c>
      <c r="D8" s="25">
        <v>836070.99785000004</v>
      </c>
      <c r="E8" s="25">
        <v>1912936.3565199999</v>
      </c>
      <c r="F8" s="25">
        <v>2527530.2416900001</v>
      </c>
      <c r="G8" s="25"/>
      <c r="H8" s="25"/>
      <c r="I8" s="25"/>
      <c r="J8" s="25"/>
      <c r="K8" s="25"/>
      <c r="L8" s="25"/>
      <c r="M8" s="25"/>
      <c r="N8" s="25"/>
      <c r="O8" s="25"/>
    </row>
    <row r="9" spans="1:15" ht="20.100000000000001" customHeight="1" x14ac:dyDescent="0.25">
      <c r="A9" s="3" t="s">
        <v>3</v>
      </c>
      <c r="B9" s="3" t="s">
        <v>12</v>
      </c>
      <c r="C9" s="6" t="s">
        <v>13</v>
      </c>
      <c r="D9" s="25">
        <v>0</v>
      </c>
      <c r="E9" s="25">
        <v>34788.377990000001</v>
      </c>
      <c r="F9" s="25">
        <v>34861.400569999998</v>
      </c>
      <c r="G9" s="25"/>
      <c r="H9" s="25"/>
      <c r="I9" s="25"/>
      <c r="J9" s="25"/>
      <c r="K9" s="25"/>
      <c r="L9" s="25"/>
      <c r="M9" s="25"/>
      <c r="N9" s="25"/>
      <c r="O9" s="25"/>
    </row>
    <row r="10" spans="1:15" ht="20.100000000000001" customHeight="1" x14ac:dyDescent="0.25">
      <c r="A10" s="3" t="s">
        <v>3</v>
      </c>
      <c r="B10" s="3" t="s">
        <v>14</v>
      </c>
      <c r="C10" s="6" t="s">
        <v>15</v>
      </c>
      <c r="D10" s="25">
        <v>51348.119760000001</v>
      </c>
      <c r="E10" s="25">
        <v>53658.747750000002</v>
      </c>
      <c r="F10" s="25">
        <v>55148.960209999997</v>
      </c>
      <c r="G10" s="25"/>
      <c r="H10" s="25"/>
      <c r="I10" s="25"/>
      <c r="J10" s="25"/>
      <c r="K10" s="25"/>
      <c r="L10" s="25"/>
      <c r="M10" s="25"/>
      <c r="N10" s="25"/>
      <c r="O10" s="25"/>
    </row>
    <row r="11" spans="1:15" ht="20.100000000000001" customHeight="1" x14ac:dyDescent="0.25">
      <c r="A11" s="3" t="s">
        <v>3</v>
      </c>
      <c r="B11" s="3" t="s">
        <v>16</v>
      </c>
      <c r="C11" s="6" t="s">
        <v>17</v>
      </c>
      <c r="D11" s="25">
        <v>6396.1649100000004</v>
      </c>
      <c r="E11" s="25">
        <v>12952.453820000001</v>
      </c>
      <c r="F11" s="25">
        <v>22208.057079999999</v>
      </c>
      <c r="G11" s="25"/>
      <c r="H11" s="25"/>
      <c r="I11" s="25"/>
      <c r="J11" s="25"/>
      <c r="K11" s="25"/>
      <c r="L11" s="25"/>
      <c r="M11" s="25"/>
      <c r="N11" s="25"/>
      <c r="O11" s="25"/>
    </row>
    <row r="12" spans="1:15" ht="20.100000000000001" customHeight="1" x14ac:dyDescent="0.25">
      <c r="A12" s="3" t="s">
        <v>3</v>
      </c>
      <c r="B12" s="3" t="s">
        <v>18</v>
      </c>
      <c r="C12" s="6" t="s">
        <v>19</v>
      </c>
      <c r="D12" s="25">
        <v>38024.440929999997</v>
      </c>
      <c r="E12" s="25">
        <v>82485.414810000002</v>
      </c>
      <c r="F12" s="25">
        <v>129022.16813999999</v>
      </c>
      <c r="G12" s="25"/>
      <c r="H12" s="25"/>
      <c r="I12" s="25"/>
      <c r="J12" s="25"/>
      <c r="K12" s="25"/>
      <c r="L12" s="25"/>
      <c r="M12" s="25"/>
      <c r="N12" s="25"/>
      <c r="O12" s="25"/>
    </row>
    <row r="13" spans="1:15" ht="20.100000000000001" customHeight="1" x14ac:dyDescent="0.25">
      <c r="A13" s="3" t="s">
        <v>3</v>
      </c>
      <c r="B13" s="3" t="s">
        <v>20</v>
      </c>
      <c r="C13" s="6" t="s">
        <v>21</v>
      </c>
      <c r="D13" s="25">
        <v>0</v>
      </c>
      <c r="E13" s="25">
        <v>0</v>
      </c>
      <c r="F13" s="25">
        <v>0</v>
      </c>
      <c r="G13" s="25"/>
      <c r="H13" s="25"/>
      <c r="I13" s="25"/>
      <c r="J13" s="25"/>
      <c r="K13" s="25"/>
      <c r="L13" s="25"/>
      <c r="M13" s="25"/>
      <c r="N13" s="25"/>
      <c r="O13" s="25"/>
    </row>
    <row r="14" spans="1:15" ht="20.100000000000001" customHeight="1" x14ac:dyDescent="0.25">
      <c r="A14" s="3" t="s">
        <v>3</v>
      </c>
      <c r="B14" s="3" t="s">
        <v>22</v>
      </c>
      <c r="C14" s="6" t="s">
        <v>23</v>
      </c>
      <c r="D14" s="25">
        <v>0</v>
      </c>
      <c r="E14" s="25">
        <v>0</v>
      </c>
      <c r="F14" s="25">
        <v>0</v>
      </c>
      <c r="G14" s="25"/>
      <c r="H14" s="25"/>
      <c r="I14" s="25"/>
      <c r="J14" s="25"/>
      <c r="K14" s="25"/>
      <c r="L14" s="25"/>
      <c r="M14" s="25"/>
      <c r="N14" s="25"/>
      <c r="O14" s="25"/>
    </row>
    <row r="15" spans="1:15" ht="20.100000000000001" customHeight="1" x14ac:dyDescent="0.25">
      <c r="A15" s="3" t="s">
        <v>3</v>
      </c>
      <c r="B15" s="3" t="s">
        <v>24</v>
      </c>
      <c r="C15" s="6" t="s">
        <v>25</v>
      </c>
      <c r="D15" s="25">
        <v>6046.7707700000001</v>
      </c>
      <c r="E15" s="25">
        <v>11913.498170000001</v>
      </c>
      <c r="F15" s="25">
        <v>16376.70781</v>
      </c>
      <c r="G15" s="25"/>
      <c r="H15" s="25"/>
      <c r="I15" s="25"/>
      <c r="J15" s="25"/>
      <c r="K15" s="25"/>
      <c r="L15" s="25"/>
      <c r="M15" s="25"/>
      <c r="N15" s="25"/>
      <c r="O15" s="25"/>
    </row>
    <row r="16" spans="1:15" ht="20.100000000000001" customHeight="1" x14ac:dyDescent="0.25">
      <c r="A16" s="3" t="s">
        <v>3</v>
      </c>
      <c r="B16" s="3" t="s">
        <v>26</v>
      </c>
      <c r="C16" s="6" t="s">
        <v>27</v>
      </c>
      <c r="D16" s="25">
        <v>5.0498200000000004</v>
      </c>
      <c r="E16" s="25">
        <v>10.94689</v>
      </c>
      <c r="F16" s="25">
        <v>4589.0442300000004</v>
      </c>
      <c r="G16" s="25"/>
      <c r="H16" s="25"/>
      <c r="I16" s="25"/>
      <c r="J16" s="25"/>
      <c r="K16" s="25"/>
      <c r="L16" s="25"/>
      <c r="M16" s="25"/>
      <c r="N16" s="25"/>
      <c r="O16" s="25"/>
    </row>
    <row r="17" spans="1:15" ht="20.100000000000001" customHeight="1" x14ac:dyDescent="0.25">
      <c r="A17" s="3" t="s">
        <v>3</v>
      </c>
      <c r="B17" s="3" t="s">
        <v>28</v>
      </c>
      <c r="C17" s="6" t="s">
        <v>29</v>
      </c>
      <c r="D17" s="25">
        <v>34.076689999999999</v>
      </c>
      <c r="E17" s="25">
        <v>55.643099999999997</v>
      </c>
      <c r="F17" s="25">
        <v>2210.34519</v>
      </c>
      <c r="G17" s="25"/>
      <c r="H17" s="25"/>
      <c r="I17" s="25"/>
      <c r="J17" s="25"/>
      <c r="K17" s="25"/>
      <c r="L17" s="25"/>
      <c r="M17" s="25"/>
      <c r="N17" s="25"/>
      <c r="O17" s="25"/>
    </row>
    <row r="18" spans="1:15" ht="20.100000000000001" customHeight="1" x14ac:dyDescent="0.25">
      <c r="A18" s="3" t="s">
        <v>3</v>
      </c>
      <c r="B18" s="3" t="s">
        <v>30</v>
      </c>
      <c r="C18" s="6" t="s">
        <v>31</v>
      </c>
      <c r="D18" s="25">
        <v>0</v>
      </c>
      <c r="E18" s="25">
        <v>0</v>
      </c>
      <c r="F18" s="25">
        <v>366.65656999999999</v>
      </c>
      <c r="G18" s="25"/>
      <c r="H18" s="25"/>
      <c r="I18" s="25"/>
      <c r="J18" s="25"/>
      <c r="K18" s="25"/>
      <c r="L18" s="25"/>
      <c r="M18" s="25"/>
      <c r="N18" s="25"/>
      <c r="O18" s="25"/>
    </row>
    <row r="19" spans="1:15" ht="20.100000000000001" customHeight="1" x14ac:dyDescent="0.25">
      <c r="A19" s="3" t="s">
        <v>3</v>
      </c>
      <c r="B19" s="3" t="s">
        <v>32</v>
      </c>
      <c r="C19" s="6" t="s">
        <v>33</v>
      </c>
      <c r="D19" s="25">
        <v>1464.4331299999999</v>
      </c>
      <c r="E19" s="25">
        <v>3449.8419100000001</v>
      </c>
      <c r="F19" s="25">
        <v>15526.696190000001</v>
      </c>
      <c r="G19" s="25"/>
      <c r="H19" s="25"/>
      <c r="I19" s="25"/>
      <c r="J19" s="25"/>
      <c r="K19" s="25"/>
      <c r="L19" s="25"/>
      <c r="M19" s="25"/>
      <c r="N19" s="25"/>
      <c r="O19" s="25"/>
    </row>
    <row r="20" spans="1:15" ht="20.100000000000001" customHeight="1" x14ac:dyDescent="0.25">
      <c r="A20" s="3" t="s">
        <v>3</v>
      </c>
      <c r="B20" s="3" t="s">
        <v>34</v>
      </c>
      <c r="C20" s="6" t="s">
        <v>35</v>
      </c>
      <c r="D20" s="25">
        <v>5869.4996899999996</v>
      </c>
      <c r="E20" s="25">
        <v>9970.5186300000005</v>
      </c>
      <c r="F20" s="25">
        <v>13374.88236</v>
      </c>
      <c r="G20" s="25"/>
      <c r="H20" s="25"/>
      <c r="I20" s="25"/>
      <c r="J20" s="25"/>
      <c r="K20" s="25"/>
      <c r="L20" s="25"/>
      <c r="M20" s="25"/>
      <c r="N20" s="25"/>
      <c r="O20" s="25"/>
    </row>
    <row r="21" spans="1:15" ht="20.100000000000001" customHeight="1" x14ac:dyDescent="0.25">
      <c r="A21" s="3" t="s">
        <v>3</v>
      </c>
      <c r="B21" s="3" t="s">
        <v>53</v>
      </c>
      <c r="C21" s="6" t="s">
        <v>54</v>
      </c>
      <c r="D21" s="26">
        <v>0</v>
      </c>
      <c r="E21" s="26"/>
      <c r="F21" s="26">
        <v>0</v>
      </c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20.100000000000001" customHeight="1" x14ac:dyDescent="0.25">
      <c r="A22" s="14" t="s">
        <v>3</v>
      </c>
      <c r="B22" s="14" t="s">
        <v>36</v>
      </c>
      <c r="C22" s="15" t="s">
        <v>37</v>
      </c>
      <c r="D22" s="26">
        <v>9.2619999999999994E-2</v>
      </c>
      <c r="E22" s="26">
        <v>0.14262</v>
      </c>
      <c r="F22" s="26">
        <v>0.19262000000000001</v>
      </c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0.100000000000001" customHeight="1" x14ac:dyDescent="0.25">
      <c r="A23" s="17"/>
      <c r="B23" s="18" t="s">
        <v>51</v>
      </c>
      <c r="C23" s="18"/>
      <c r="D23" s="27">
        <f t="shared" ref="D23:O23" si="0">SUM(D4:D22)</f>
        <v>1142284.7474500001</v>
      </c>
      <c r="E23" s="27">
        <f t="shared" si="0"/>
        <v>2963348.5653099995</v>
      </c>
      <c r="F23" s="27">
        <f t="shared" si="0"/>
        <v>4176924.6247900007</v>
      </c>
      <c r="G23" s="27">
        <f t="shared" si="0"/>
        <v>0</v>
      </c>
      <c r="H23" s="27">
        <f t="shared" si="0"/>
        <v>0</v>
      </c>
      <c r="I23" s="27">
        <f t="shared" si="0"/>
        <v>0</v>
      </c>
      <c r="J23" s="27">
        <f t="shared" si="0"/>
        <v>0</v>
      </c>
      <c r="K23" s="27">
        <f t="shared" si="0"/>
        <v>0</v>
      </c>
      <c r="L23" s="27">
        <f t="shared" si="0"/>
        <v>0</v>
      </c>
      <c r="M23" s="27">
        <f t="shared" si="0"/>
        <v>0</v>
      </c>
      <c r="N23" s="27">
        <f t="shared" si="0"/>
        <v>0</v>
      </c>
      <c r="O23" s="27">
        <f t="shared" si="0"/>
        <v>0</v>
      </c>
    </row>
    <row r="24" spans="1:15" ht="20.100000000000001" customHeight="1" x14ac:dyDescent="0.25">
      <c r="A24" s="2" t="s">
        <v>41</v>
      </c>
      <c r="B24" s="2" t="s">
        <v>40</v>
      </c>
      <c r="C24" s="5" t="s">
        <v>43</v>
      </c>
      <c r="D24" s="24">
        <v>0</v>
      </c>
      <c r="E24" s="24">
        <v>0</v>
      </c>
      <c r="F24" s="24">
        <v>377271.31758999999</v>
      </c>
      <c r="G24" s="24"/>
      <c r="H24" s="24"/>
      <c r="I24" s="24"/>
      <c r="J24" s="24"/>
      <c r="K24" s="24"/>
      <c r="L24" s="24"/>
      <c r="M24" s="24"/>
      <c r="N24" s="24"/>
      <c r="O24" s="24"/>
    </row>
    <row r="25" spans="1:15" ht="20.100000000000001" customHeight="1" x14ac:dyDescent="0.25">
      <c r="A25" s="3" t="s">
        <v>41</v>
      </c>
      <c r="B25" s="3" t="s">
        <v>47</v>
      </c>
      <c r="C25" s="6" t="s">
        <v>42</v>
      </c>
      <c r="D25" s="25">
        <v>0</v>
      </c>
      <c r="E25" s="25">
        <v>0</v>
      </c>
      <c r="F25" s="25">
        <v>68865.610079999999</v>
      </c>
      <c r="G25" s="25"/>
      <c r="H25" s="25"/>
      <c r="I25" s="25"/>
      <c r="J25" s="25"/>
      <c r="K25" s="25"/>
      <c r="L25" s="25"/>
      <c r="M25" s="25"/>
      <c r="N25" s="25"/>
      <c r="O25" s="25"/>
    </row>
    <row r="26" spans="1:15" ht="20.100000000000001" customHeight="1" x14ac:dyDescent="0.25">
      <c r="A26" s="3" t="s">
        <v>41</v>
      </c>
      <c r="B26" s="3" t="s">
        <v>48</v>
      </c>
      <c r="C26" s="6" t="s">
        <v>49</v>
      </c>
      <c r="D26" s="25">
        <v>0</v>
      </c>
      <c r="E26" s="25">
        <v>100483.86188</v>
      </c>
      <c r="F26" s="25">
        <v>100483.86188</v>
      </c>
      <c r="G26" s="25"/>
      <c r="H26" s="25"/>
      <c r="I26" s="25"/>
      <c r="J26" s="25"/>
      <c r="K26" s="25"/>
      <c r="L26" s="25"/>
      <c r="M26" s="25"/>
      <c r="N26" s="25"/>
      <c r="O26" s="25"/>
    </row>
    <row r="27" spans="1:15" ht="20.100000000000001" customHeight="1" x14ac:dyDescent="0.25">
      <c r="A27" s="4" t="s">
        <v>41</v>
      </c>
      <c r="B27" s="4" t="s">
        <v>46</v>
      </c>
      <c r="C27" s="7" t="s">
        <v>45</v>
      </c>
      <c r="D27" s="28">
        <v>0</v>
      </c>
      <c r="E27" s="28">
        <v>0</v>
      </c>
      <c r="F27" s="28">
        <v>0</v>
      </c>
      <c r="G27" s="28"/>
      <c r="H27" s="28"/>
      <c r="I27" s="28"/>
      <c r="J27" s="28"/>
      <c r="K27" s="28"/>
      <c r="L27" s="28"/>
      <c r="M27" s="28"/>
      <c r="N27" s="28"/>
      <c r="O27" s="28"/>
    </row>
    <row r="28" spans="1:15" ht="20.100000000000001" customHeight="1" x14ac:dyDescent="0.25">
      <c r="A28" s="17"/>
      <c r="B28" s="18" t="s">
        <v>52</v>
      </c>
      <c r="C28" s="18"/>
      <c r="D28" s="27">
        <f t="shared" ref="D28:J28" si="1">SUM(D24:D27)</f>
        <v>0</v>
      </c>
      <c r="E28" s="27">
        <f t="shared" si="1"/>
        <v>100483.86188</v>
      </c>
      <c r="F28" s="27">
        <f t="shared" si="1"/>
        <v>546620.78954999999</v>
      </c>
      <c r="G28" s="27">
        <f t="shared" si="1"/>
        <v>0</v>
      </c>
      <c r="H28" s="27">
        <f t="shared" si="1"/>
        <v>0</v>
      </c>
      <c r="I28" s="27">
        <f t="shared" si="1"/>
        <v>0</v>
      </c>
      <c r="J28" s="27">
        <f t="shared" si="1"/>
        <v>0</v>
      </c>
      <c r="K28" s="27">
        <f t="shared" ref="K28:L28" si="2">SUM(K24:K27)</f>
        <v>0</v>
      </c>
      <c r="L28" s="27">
        <f t="shared" si="2"/>
        <v>0</v>
      </c>
      <c r="M28" s="27">
        <f t="shared" ref="M28:N28" si="3">SUM(M24:M27)</f>
        <v>0</v>
      </c>
      <c r="N28" s="27">
        <f t="shared" si="3"/>
        <v>0</v>
      </c>
      <c r="O28" s="27">
        <f t="shared" ref="O28" si="4">SUM(O24:O27)</f>
        <v>0</v>
      </c>
    </row>
    <row r="29" spans="1:15" s="19" customFormat="1" ht="24.75" customHeight="1" x14ac:dyDescent="0.25">
      <c r="A29" s="21"/>
      <c r="B29" s="22" t="s">
        <v>50</v>
      </c>
      <c r="C29" s="23"/>
      <c r="D29" s="29">
        <f t="shared" ref="D29:J29" si="5">D23+D28</f>
        <v>1142284.7474500001</v>
      </c>
      <c r="E29" s="29">
        <f t="shared" si="5"/>
        <v>3063832.4271899997</v>
      </c>
      <c r="F29" s="29">
        <f t="shared" si="5"/>
        <v>4723545.4143400006</v>
      </c>
      <c r="G29" s="29">
        <f t="shared" si="5"/>
        <v>0</v>
      </c>
      <c r="H29" s="29">
        <f t="shared" si="5"/>
        <v>0</v>
      </c>
      <c r="I29" s="29">
        <f t="shared" si="5"/>
        <v>0</v>
      </c>
      <c r="J29" s="29">
        <f t="shared" si="5"/>
        <v>0</v>
      </c>
      <c r="K29" s="29">
        <f t="shared" ref="K29:L29" si="6">K23+K28</f>
        <v>0</v>
      </c>
      <c r="L29" s="29">
        <f t="shared" si="6"/>
        <v>0</v>
      </c>
      <c r="M29" s="29">
        <f t="shared" ref="M29:N29" si="7">M23+M28</f>
        <v>0</v>
      </c>
      <c r="N29" s="29">
        <f t="shared" si="7"/>
        <v>0</v>
      </c>
      <c r="O29" s="29">
        <f t="shared" ref="O29" si="8">O23+O28</f>
        <v>0</v>
      </c>
    </row>
    <row r="30" spans="1:15" ht="18" customHeight="1" x14ac:dyDescent="0.25">
      <c r="A30" s="16" t="s">
        <v>44</v>
      </c>
      <c r="B30" s="11"/>
      <c r="C30" s="12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</sheetData>
  <printOptions horizontalCentered="1"/>
  <pageMargins left="0.39370078740157483" right="0.39370078740157483" top="0.98425196850393704" bottom="0.39370078740157483" header="0.51181102362204722" footer="0.31496062992125984"/>
  <pageSetup paperSize="9" scale="59" orientation="landscape" horizontalDpi="300" verticalDpi="300" r:id="rId1"/>
  <headerFooter>
    <oddHeader>&amp;L Sächsisches Staatsministerium der Finanzen</oddHeader>
  </headerFooter>
  <ignoredErrors>
    <ignoredError sqref="D23:F23 G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SteuEin</vt:lpstr>
      <vt:lpstr>SteuEin!Druckbereich</vt:lpstr>
      <vt:lpstr>SteuEin!Drucktitel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Steuereinnahmen März 2025</dc:title>
  <dc:creator>Sächsisches Staatsministerium der Finanzen</dc:creator>
  <cp:lastPrinted>2023-10-02T12:27:59Z</cp:lastPrinted>
  <dcterms:created xsi:type="dcterms:W3CDTF">2022-08-22T07:59:35Z</dcterms:created>
  <dcterms:modified xsi:type="dcterms:W3CDTF">2025-04-03T10:01:40Z</dcterms:modified>
</cp:coreProperties>
</file>