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L25" i="1"/>
  <c r="L24" i="1"/>
  <c r="L22" i="1"/>
  <c r="L20" i="1"/>
  <c r="L19" i="1"/>
  <c r="L18" i="1"/>
  <c r="L17" i="1"/>
  <c r="L16" i="1"/>
  <c r="L15" i="1"/>
  <c r="L13" i="1"/>
  <c r="L12" i="1"/>
  <c r="L11" i="1"/>
  <c r="L10" i="1"/>
  <c r="L9" i="1"/>
  <c r="L8" i="1"/>
  <c r="L7" i="1"/>
  <c r="L6" i="1"/>
  <c r="L5" i="1"/>
  <c r="L4" i="1"/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<sst xmlns="http://schemas.openxmlformats.org/spreadsheetml/2006/main" count="78" uniqueCount="57">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</sst>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>
        <v>1615079.5425499999</v>
      </c>
      <c r="K4" s="24">
        <v>2320576.6551700002</v>
      </c>
      <c r="L4" s="24">
        <f>2506469912.02/1000</f>
        <v>2506469.9120200002</v>
      </c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>
        <v>368474.90963000001</v>
      </c>
      <c r="K5" s="25">
        <v>366737.57810000004</v>
      </c>
      <c r="L5" s="30">
        <f>573281426.39/1000</f>
        <v>573281.42639000004</v>
      </c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>
        <v>129466.14379999999</v>
      </c>
      <c r="K6" s="25">
        <v>148051.61411000002</v>
      </c>
      <c r="L6" s="25">
        <f>161376068.89/1000</f>
        <v>161376.06889</v>
      </c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>
        <v>641435.45898</v>
      </c>
      <c r="K7" s="25">
        <v>641453.40060000005</v>
      </c>
      <c r="L7" s="25">
        <f>761680929.44/1000</f>
        <v>761680.92944000009</v>
      </c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>
        <v>5968799.9572900003</v>
      </c>
      <c r="K8" s="25">
        <v>6884119.3364300001</v>
      </c>
      <c r="L8" s="25">
        <f>7926948610.89/1000</f>
        <v>7926948.6108900001</v>
      </c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>
        <v>73801.987260000009</v>
      </c>
      <c r="K9" s="25">
        <v>103301.77197</v>
      </c>
      <c r="L9" s="25">
        <f>103301771.97/1000</f>
        <v>103301.77197</v>
      </c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>
        <v>102072.993</v>
      </c>
      <c r="K10" s="25">
        <v>103259.02737000001</v>
      </c>
      <c r="L10" s="25">
        <f>104748458.59/1000</f>
        <v>104748.45859000001</v>
      </c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>
        <v>43052.223170000005</v>
      </c>
      <c r="K11" s="25">
        <v>47017.435869999994</v>
      </c>
      <c r="L11" s="25">
        <f>53350378.38/1000</f>
        <v>53350.378380000002</v>
      </c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>
        <v>224024.01728999999</v>
      </c>
      <c r="K12" s="25">
        <v>255195.86934999999</v>
      </c>
      <c r="L12" s="25">
        <f>284921580.57/1000</f>
        <v>284921.58056999999</v>
      </c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>
        <v>27.917650000000002</v>
      </c>
      <c r="K13" s="25">
        <v>33.290849999999999</v>
      </c>
      <c r="L13" s="25">
        <f>44643.83/1000</f>
        <v>44.643830000000001</v>
      </c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>
        <v>37413.303169999999</v>
      </c>
      <c r="K15" s="25">
        <v>41915.403049999994</v>
      </c>
      <c r="L15" s="25">
        <f>47495891.89/1000</f>
        <v>47495.891889999999</v>
      </c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>
        <v>8704.9103400000004</v>
      </c>
      <c r="K16" s="25">
        <v>8707.363800000001</v>
      </c>
      <c r="L16" s="25">
        <f>13176813.86/1000</f>
        <v>13176.81386</v>
      </c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>
        <v>4606.3293700000004</v>
      </c>
      <c r="K17" s="25">
        <v>4606.3293700000004</v>
      </c>
      <c r="L17" s="25">
        <f>6467675.6/1000</f>
        <v>6467.6755999999996</v>
      </c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>
        <v>1025.13393</v>
      </c>
      <c r="K18" s="25">
        <v>1082.7170700000001</v>
      </c>
      <c r="L18" s="25">
        <f>1543918.09/1000</f>
        <v>1543.9180900000001</v>
      </c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>
        <v>22293.314340000001</v>
      </c>
      <c r="K19" s="25">
        <v>23750.663780000003</v>
      </c>
      <c r="L19" s="25">
        <f>26272014.97/1000</f>
        <v>26272.01497</v>
      </c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>
        <v>29347.575769999999</v>
      </c>
      <c r="K20" s="25">
        <v>33915.881909999996</v>
      </c>
      <c r="L20" s="25">
        <f>38574143.05/1000</f>
        <v>38574.143049999999</v>
      </c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>
        <v>0.73351999999999995</v>
      </c>
      <c r="K22" s="26">
        <v>0.73351999999999995</v>
      </c>
      <c r="L22" s="26">
        <f>808.52/1000</f>
        <v>0.80852000000000002</v>
      </c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9269626.4510599971</v>
      </c>
      <c r="K23" s="27">
        <f t="shared" si="0"/>
        <v>10983725.072319999</v>
      </c>
      <c r="L23" s="27">
        <f t="shared" si="0"/>
        <v>12609655.046950001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>
        <v>718074.85866999999</v>
      </c>
      <c r="K24" s="24">
        <v>718074.85866999999</v>
      </c>
      <c r="L24" s="24">
        <f>1179588678.73/1000</f>
        <v>1179588.67873</v>
      </c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>
        <v>341603.13845000003</v>
      </c>
      <c r="K25" s="25">
        <v>341603.13845000003</v>
      </c>
      <c r="L25" s="25">
        <f>497972801.71/1000</f>
        <v>497972.80170999997</v>
      </c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>
        <f>301451585.64/1000</f>
        <v>301451.58564</v>
      </c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1260645.7208799999</v>
      </c>
      <c r="K28" s="27">
        <f t="shared" ref="K28:L28" si="2">SUM(K24:K27)</f>
        <v>1361129.5827599999</v>
      </c>
      <c r="L28" s="27">
        <f t="shared" si="2"/>
        <v>1979013.06608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10530272.171939997</v>
      </c>
      <c r="K29" s="29">
        <f t="shared" ref="K29:L29" si="6">K23+K28</f>
        <v>12344854.65508</v>
      </c>
      <c r="L29" s="29">
        <f t="shared" si="6"/>
        <v>14588668.113030002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2024-10-14T06:36:40Z</dcterms:created>
  <dcterms:modified xsi:type="dcterms:W3CDTF">2024-10-14T06:36:50Z</dcterms:modified>
</cp:coreProperties>
</file>